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Loan Forms &amp; guidelines\SBA\PPP Borrower Forms &amp; Info\"/>
    </mc:Choice>
  </mc:AlternateContent>
  <xr:revisionPtr revIDLastSave="0" documentId="13_ncr:1_{BEE925EB-E51D-418A-8D63-49AD5F15EDC9}" xr6:coauthVersionLast="45" xr6:coauthVersionMax="45" xr10:uidLastSave="{00000000-0000-0000-0000-000000000000}"/>
  <bookViews>
    <workbookView xWindow="23880" yWindow="-120" windowWidth="23310" windowHeight="13740" xr2:uid="{B052C174-DE20-4EC9-8FB6-8BC258E760E3}"/>
  </bookViews>
  <sheets>
    <sheet name="Maximum Loan Amount" sheetId="1" r:id="rId1"/>
    <sheet name="Forgiveness Amount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1" l="1"/>
  <c r="I16" i="1" l="1"/>
  <c r="K16" i="1" s="1"/>
  <c r="L16" i="1" s="1"/>
  <c r="I15" i="1"/>
  <c r="K15" i="1" s="1"/>
  <c r="L15" i="1" s="1"/>
  <c r="I14" i="1"/>
  <c r="K14" i="1" s="1"/>
  <c r="L14" i="1" s="1"/>
  <c r="I13" i="1"/>
  <c r="K13" i="1" s="1"/>
  <c r="L13" i="1" s="1"/>
  <c r="I12" i="1"/>
  <c r="I11" i="1"/>
  <c r="K11" i="1" s="1"/>
  <c r="L11" i="1" s="1"/>
  <c r="I10" i="1"/>
  <c r="K10" i="1" s="1"/>
  <c r="L10" i="1" s="1"/>
  <c r="I9" i="1"/>
  <c r="K9" i="1" s="1"/>
  <c r="I8" i="1"/>
  <c r="H17" i="1"/>
  <c r="G17" i="1"/>
  <c r="F17" i="1"/>
  <c r="E17" i="1"/>
  <c r="D17" i="1"/>
  <c r="C17" i="1"/>
  <c r="I17" i="1" l="1"/>
  <c r="L9" i="1"/>
  <c r="K12" i="1"/>
  <c r="L12" i="1" s="1"/>
  <c r="I53" i="2"/>
  <c r="H53" i="2"/>
  <c r="G53" i="2"/>
  <c r="F53" i="2"/>
  <c r="E53" i="2"/>
  <c r="D53" i="2"/>
  <c r="C53" i="2"/>
  <c r="B53" i="2"/>
  <c r="J52" i="2"/>
  <c r="J51" i="2"/>
  <c r="J50" i="2"/>
  <c r="J49" i="2"/>
  <c r="J48" i="2"/>
  <c r="J47" i="2"/>
  <c r="J46" i="2"/>
  <c r="J45" i="2"/>
  <c r="I41" i="2"/>
  <c r="H41" i="2"/>
  <c r="G41" i="2"/>
  <c r="F41" i="2"/>
  <c r="E41" i="2"/>
  <c r="D41" i="2"/>
  <c r="C41" i="2"/>
  <c r="B41" i="2"/>
  <c r="J40" i="2"/>
  <c r="J39" i="2"/>
  <c r="J38" i="2"/>
  <c r="J37" i="2"/>
  <c r="J36" i="2"/>
  <c r="J35" i="2"/>
  <c r="J34" i="2"/>
  <c r="J33" i="2"/>
  <c r="J22" i="2"/>
  <c r="J23" i="2"/>
  <c r="J24" i="2"/>
  <c r="J25" i="2"/>
  <c r="J26" i="2"/>
  <c r="J27" i="2"/>
  <c r="J28" i="2"/>
  <c r="I29" i="2"/>
  <c r="H29" i="2"/>
  <c r="G29" i="2"/>
  <c r="F29" i="2"/>
  <c r="E29" i="2"/>
  <c r="D29" i="2"/>
  <c r="C29" i="2"/>
  <c r="B29" i="2"/>
  <c r="J21" i="2"/>
  <c r="I11" i="2"/>
  <c r="H11" i="2"/>
  <c r="G11" i="2"/>
  <c r="F11" i="2"/>
  <c r="E11" i="2"/>
  <c r="D11" i="2"/>
  <c r="C11" i="2"/>
  <c r="B11" i="2"/>
  <c r="J10" i="2"/>
  <c r="J9" i="2"/>
  <c r="J8" i="2"/>
  <c r="J7" i="2"/>
  <c r="J6" i="2"/>
  <c r="J5" i="2"/>
  <c r="J4" i="2"/>
  <c r="J3" i="2"/>
  <c r="B17" i="1"/>
  <c r="J29" i="2" l="1"/>
  <c r="J53" i="2"/>
  <c r="K8" i="1"/>
  <c r="J41" i="2"/>
  <c r="J55" i="2" s="1"/>
  <c r="J11" i="2"/>
  <c r="L8" i="1" l="1"/>
  <c r="L17" i="1" s="1"/>
  <c r="K17" i="1"/>
  <c r="L20" i="1" l="1"/>
  <c r="M17" i="1"/>
</calcChain>
</file>

<file path=xl/sharedStrings.xml><?xml version="1.0" encoding="utf-8"?>
<sst xmlns="http://schemas.openxmlformats.org/spreadsheetml/2006/main" count="126" uniqueCount="66">
  <si>
    <t>Payroll</t>
  </si>
  <si>
    <t>Total</t>
  </si>
  <si>
    <t>Payment of cash tip or equivalent</t>
  </si>
  <si>
    <t>Payment for vacation, parental, family, medical, or sick leave</t>
  </si>
  <si>
    <t>Allowance for dismissal or separation</t>
  </si>
  <si>
    <t>Payment required for the provisions of group health care benefits including insurance premiums</t>
  </si>
  <si>
    <t>Payment of any retirement benefit</t>
  </si>
  <si>
    <t>Payment of State or local tax assessed on the compensation of employees</t>
  </si>
  <si>
    <t>Payments of any compensation to or income of a sole proprietor or independent contractor that is a wage, commission, income, net earnings from self-employment, or similar compensation and that is in an amount that is not more than $100,000 in 1 year, as prorated for the covered period</t>
  </si>
  <si>
    <t>“Payroll costs” do not include: 
•	Federal payroll taxes;
•	Compensation for employees with a principal residence outside of the United States; or
•	Sick leave wages or family wages which qualify for a credit under the Families First Coronavirus Response Act.</t>
  </si>
  <si>
    <t>Per the Language of the CARES Act, "Payroll Cost" Includes:</t>
  </si>
  <si>
    <t>TOTAL PAYROLL COSTS</t>
  </si>
  <si>
    <t>2.5x</t>
  </si>
  <si>
    <t>Program Loan Cap</t>
  </si>
  <si>
    <t>Average</t>
  </si>
  <si>
    <t>Payroll Multiplier</t>
  </si>
  <si>
    <t>MAXIMUM ELIGIBLE LOAN AMOUNT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</si>
  <si>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</si>
  <si>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</si>
  <si>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</si>
  <si>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</si>
  <si>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</si>
  <si>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</si>
  <si>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</si>
  <si>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</si>
  <si>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Rent</t>
  </si>
  <si>
    <t>Rent for Location 1 (use full address)</t>
  </si>
  <si>
    <t>Rent for Location 2 (use full address)</t>
  </si>
  <si>
    <t>Interest on Mortgage for Location 1 (use full address)</t>
  </si>
  <si>
    <t>Interest on Mortgage for Location 2 (use full address)</t>
  </si>
  <si>
    <t>"Mortgage" Interest</t>
  </si>
  <si>
    <t>Interest on any loan specifically against physical asset (M&amp;E, copier, etc.)</t>
  </si>
  <si>
    <t>Utility Expense</t>
  </si>
  <si>
    <t>Electric</t>
  </si>
  <si>
    <t>Gas</t>
  </si>
  <si>
    <t>Water</t>
  </si>
  <si>
    <t>Transportation</t>
  </si>
  <si>
    <t>Internet</t>
  </si>
  <si>
    <t>*SERVICE MUST HAVE BEGUN PRIOR TO 2/15/20</t>
  </si>
  <si>
    <t>*LOAN MUST HAVE BEGUN PRIOR TO 2/15/20</t>
  </si>
  <si>
    <t>*LEASE MUST HAVE BEGUN PRIOR TO 2/15/20</t>
  </si>
  <si>
    <t>Salary, wage, commission, etc. (can't claim in excess of $100k for any single employee for the 12-month period)</t>
  </si>
  <si>
    <t>Telephone (including cell phones paid for by business)</t>
  </si>
  <si>
    <t>TOTAL LOAN FORGIVENESS AMOUNT</t>
  </si>
  <si>
    <t>TOTAL UTILITY COSTS</t>
  </si>
  <si>
    <t>TOTAL MORTGAGE INTEREST COSTS</t>
  </si>
  <si>
    <t>TOTAL RENT COSTS</t>
  </si>
  <si>
    <t>Vacation, Family, Medical or Sick Leave</t>
  </si>
  <si>
    <t>Allowance for Dismissal or Separation</t>
  </si>
  <si>
    <t>Group Health Care Benefits, including Insurance Premiums</t>
  </si>
  <si>
    <t>State or Local Tax Assessed on Compensation</t>
  </si>
  <si>
    <t>Independent Contractor: Wage, Commission or Similar Compensation</t>
  </si>
  <si>
    <t>Allowable Compensation</t>
  </si>
  <si>
    <t>COMPANY NAME</t>
  </si>
  <si>
    <t>Payroll Costs</t>
  </si>
  <si>
    <t>Employee or Contractor Name</t>
  </si>
  <si>
    <t>"Payroll Cost" Includes:</t>
  </si>
  <si>
    <t>For the last twelve months ended: December 31, 2019</t>
  </si>
  <si>
    <t>Quarter 1</t>
  </si>
  <si>
    <t>Quarter 2</t>
  </si>
  <si>
    <t>Quarter 3</t>
  </si>
  <si>
    <t>Quarter 4</t>
  </si>
  <si>
    <t>Salary, Wage, Commission &amp; cash tips</t>
  </si>
  <si>
    <t>Employer portion of retirement benefits</t>
  </si>
  <si>
    <t>Excess for each employee over $100K</t>
  </si>
  <si>
    <t>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</si>
</sst>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3" borderId="8" applyNumberFormat="0" applyAlignment="0" applyProtection="0"/>
  </cellStyleXfs>
  <cellXfs count="47">
    <xf numFmtId="0" fontId="0" fillId="0" borderId="0" xfId="0"/>
    <xf numFmtId="164" fontId="0" fillId="0" borderId="0" xfId="1" applyNumberFormat="1" applyFont="1"/>
    <xf numFmtId="164" fontId="2" fillId="0" borderId="0" xfId="1" applyNumberFormat="1" applyFont="1" applyAlignment="1">
      <alignment horizontal="center"/>
    </xf>
    <xf numFmtId="164" fontId="2" fillId="0" borderId="0" xfId="1" applyNumberFormat="1" applyFont="1"/>
    <xf numFmtId="0" fontId="2" fillId="0" borderId="0" xfId="0" applyFont="1"/>
    <xf numFmtId="0" fontId="0" fillId="0" borderId="0" xfId="0" applyFont="1"/>
    <xf numFmtId="164" fontId="0" fillId="0" borderId="0" xfId="1" applyNumberFormat="1" applyFont="1" applyFill="1"/>
    <xf numFmtId="0" fontId="0" fillId="0" borderId="0" xfId="0" applyFill="1"/>
    <xf numFmtId="164" fontId="1" fillId="0" borderId="0" xfId="1" applyNumberFormat="1" applyFont="1" applyFill="1" applyBorder="1"/>
    <xf numFmtId="165" fontId="2" fillId="0" borderId="0" xfId="1" quotePrefix="1" applyNumberFormat="1" applyFont="1" applyAlignment="1">
      <alignment horizontal="center"/>
    </xf>
    <xf numFmtId="0" fontId="0" fillId="2" borderId="3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1" fontId="1" fillId="2" borderId="0" xfId="1" applyNumberFormat="1" applyFont="1" applyFill="1"/>
    <xf numFmtId="41" fontId="0" fillId="0" borderId="0" xfId="0" applyNumberFormat="1"/>
    <xf numFmtId="41" fontId="0" fillId="2" borderId="0" xfId="1" applyNumberFormat="1" applyFont="1" applyFill="1"/>
    <xf numFmtId="42" fontId="1" fillId="2" borderId="0" xfId="1" applyNumberFormat="1" applyFont="1" applyFill="1"/>
    <xf numFmtId="42" fontId="0" fillId="0" borderId="0" xfId="0" applyNumberFormat="1"/>
    <xf numFmtId="42" fontId="2" fillId="0" borderId="1" xfId="1" applyNumberFormat="1" applyFont="1" applyFill="1" applyBorder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/>
    </xf>
    <xf numFmtId="42" fontId="2" fillId="0" borderId="2" xfId="1" applyNumberFormat="1" applyFont="1" applyFill="1" applyBorder="1"/>
    <xf numFmtId="42" fontId="0" fillId="0" borderId="4" xfId="0" applyNumberFormat="1" applyFill="1" applyBorder="1"/>
    <xf numFmtId="0" fontId="2" fillId="0" borderId="3" xfId="0" applyFont="1" applyFill="1" applyBorder="1"/>
    <xf numFmtId="0" fontId="0" fillId="0" borderId="0" xfId="0" applyAlignment="1">
      <alignment wrapText="1"/>
    </xf>
    <xf numFmtId="0" fontId="2" fillId="0" borderId="5" xfId="0" applyFont="1" applyFill="1" applyBorder="1" applyAlignment="1">
      <alignment wrapText="1"/>
    </xf>
    <xf numFmtId="164" fontId="2" fillId="0" borderId="0" xfId="1" applyNumberFormat="1" applyFont="1" applyAlignment="1">
      <alignment horizontal="right"/>
    </xf>
    <xf numFmtId="165" fontId="2" fillId="0" borderId="6" xfId="1" quotePrefix="1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/>
    <xf numFmtId="0" fontId="2" fillId="0" borderId="0" xfId="0" applyNumberFormat="1" applyFont="1" applyFill="1" applyAlignment="1"/>
    <xf numFmtId="0" fontId="0" fillId="0" borderId="0" xfId="0" applyAlignment="1"/>
    <xf numFmtId="0" fontId="0" fillId="0" borderId="7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6" fontId="1" fillId="0" borderId="0" xfId="2" applyNumberFormat="1" applyFont="1" applyFill="1"/>
    <xf numFmtId="166" fontId="0" fillId="0" borderId="0" xfId="2" applyNumberFormat="1" applyFont="1"/>
    <xf numFmtId="166" fontId="4" fillId="3" borderId="8" xfId="3" applyNumberFormat="1"/>
    <xf numFmtId="0" fontId="0" fillId="0" borderId="0" xfId="0" applyAlignment="1">
      <alignment horizontal="center"/>
    </xf>
    <xf numFmtId="166" fontId="4" fillId="3" borderId="8" xfId="2" applyNumberFormat="1" applyFont="1" applyFill="1" applyBorder="1"/>
    <xf numFmtId="0" fontId="2" fillId="0" borderId="6" xfId="0" applyFont="1" applyBorder="1" applyAlignment="1">
      <alignment horizontal="center"/>
    </xf>
    <xf numFmtId="0" fontId="2" fillId="0" borderId="0" xfId="0" applyNumberFormat="1" applyFont="1" applyFill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">
    <cellStyle name="Comma" xfId="1" builtinId="3"/>
    <cellStyle name="Currency" xfId="2" builtinId="4"/>
    <cellStyle name="Input" xfId="3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361293</xdr:rowOff>
    </xdr:from>
    <xdr:to>
      <xdr:col>1</xdr:col>
      <xdr:colOff>6569</xdr:colOff>
      <xdr:row>5</xdr:row>
      <xdr:rowOff>856312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7A386CA-FACF-4EE4-A3CF-2D927E8A7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20362"/>
          <a:ext cx="1386052" cy="495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7A55D-CD04-4E65-8D4C-79CCAF7A2E01}">
  <sheetPr>
    <pageSetUpPr fitToPage="1"/>
  </sheetPr>
  <dimension ref="A1:M27"/>
  <sheetViews>
    <sheetView tabSelected="1" zoomScale="145" zoomScaleNormal="145" workbookViewId="0">
      <pane xSplit="1" ySplit="6" topLeftCell="B10" activePane="bottomRight" state="frozen"/>
      <selection pane="topRight" activeCell="B1" sqref="B1"/>
      <selection pane="bottomLeft" activeCell="A2" sqref="A2"/>
      <selection pane="bottomRight" activeCell="D4" sqref="D4"/>
    </sheetView>
  </sheetViews>
  <sheetFormatPr defaultRowHeight="15" x14ac:dyDescent="0.25"/>
  <cols>
    <col min="1" max="1" width="20.7109375" customWidth="1"/>
    <col min="2" max="2" width="16.85546875" style="1" customWidth="1"/>
    <col min="3" max="8" width="15.140625" style="1" customWidth="1"/>
    <col min="9" max="10" width="13.5703125" style="1" customWidth="1"/>
    <col min="11" max="12" width="13.5703125" customWidth="1"/>
    <col min="13" max="13" width="11.140625" bestFit="1" customWidth="1"/>
  </cols>
  <sheetData>
    <row r="1" spans="1:12" x14ac:dyDescent="0.25">
      <c r="A1" s="4" t="s">
        <v>53</v>
      </c>
    </row>
    <row r="2" spans="1:12" x14ac:dyDescent="0.25">
      <c r="A2" t="s">
        <v>54</v>
      </c>
    </row>
    <row r="3" spans="1:12" x14ac:dyDescent="0.25">
      <c r="A3" t="s">
        <v>57</v>
      </c>
    </row>
    <row r="5" spans="1:12" ht="15.75" thickBot="1" x14ac:dyDescent="0.3">
      <c r="B5" s="43" t="s">
        <v>56</v>
      </c>
      <c r="C5" s="43"/>
      <c r="D5" s="43"/>
      <c r="E5" s="43"/>
      <c r="F5" s="43"/>
      <c r="G5" s="43"/>
      <c r="H5" s="43"/>
    </row>
    <row r="6" spans="1:12" ht="90.75" thickBot="1" x14ac:dyDescent="0.3">
      <c r="A6" s="33"/>
      <c r="B6" s="30" t="s">
        <v>62</v>
      </c>
      <c r="C6" s="30" t="s">
        <v>63</v>
      </c>
      <c r="D6" s="30" t="s">
        <v>47</v>
      </c>
      <c r="E6" s="30" t="s">
        <v>48</v>
      </c>
      <c r="F6" s="30" t="s">
        <v>49</v>
      </c>
      <c r="G6" s="30" t="s">
        <v>50</v>
      </c>
      <c r="H6" s="30" t="s">
        <v>51</v>
      </c>
      <c r="I6" s="31" t="s">
        <v>1</v>
      </c>
      <c r="J6" s="32" t="s">
        <v>64</v>
      </c>
      <c r="K6" s="32" t="s">
        <v>52</v>
      </c>
      <c r="L6" s="31" t="s">
        <v>14</v>
      </c>
    </row>
    <row r="7" spans="1:12" s="4" customFormat="1" x14ac:dyDescent="0.25">
      <c r="A7" s="4" t="s">
        <v>55</v>
      </c>
      <c r="B7" s="2"/>
      <c r="C7" s="2"/>
      <c r="D7" s="2"/>
      <c r="E7" s="2"/>
      <c r="F7" s="2"/>
      <c r="G7" s="2"/>
      <c r="H7" s="2"/>
      <c r="I7" s="2"/>
      <c r="J7" s="2"/>
    </row>
    <row r="8" spans="1:12" x14ac:dyDescent="0.25">
      <c r="A8" s="37" t="s">
        <v>58</v>
      </c>
      <c r="B8" s="40">
        <v>1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150000</v>
      </c>
      <c r="I8" s="38">
        <f>SUM(B8:H8)</f>
        <v>150001</v>
      </c>
      <c r="J8" s="42"/>
      <c r="K8" s="39">
        <f>+I8-J8</f>
        <v>150001</v>
      </c>
      <c r="L8" s="39">
        <f>K8/12</f>
        <v>12500.083333333334</v>
      </c>
    </row>
    <row r="9" spans="1:12" x14ac:dyDescent="0.25">
      <c r="A9" s="37" t="s">
        <v>59</v>
      </c>
      <c r="B9" s="40">
        <v>1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38">
        <f t="shared" ref="I9:I16" si="0">SUM(B9:H9)</f>
        <v>1</v>
      </c>
      <c r="J9" s="42">
        <v>0</v>
      </c>
      <c r="K9" s="39">
        <f t="shared" ref="K9:K16" si="1">+I9-J9</f>
        <v>1</v>
      </c>
      <c r="L9" s="39">
        <f t="shared" ref="L9:L15" si="2">K9/12</f>
        <v>8.3333333333333329E-2</v>
      </c>
    </row>
    <row r="10" spans="1:12" x14ac:dyDescent="0.25">
      <c r="A10" s="37" t="s">
        <v>60</v>
      </c>
      <c r="B10" s="40">
        <v>1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38">
        <f t="shared" si="0"/>
        <v>1</v>
      </c>
      <c r="J10" s="42"/>
      <c r="K10" s="39">
        <f t="shared" si="1"/>
        <v>1</v>
      </c>
      <c r="L10" s="39">
        <f t="shared" si="2"/>
        <v>8.3333333333333329E-2</v>
      </c>
    </row>
    <row r="11" spans="1:12" x14ac:dyDescent="0.25">
      <c r="A11" s="37" t="s">
        <v>61</v>
      </c>
      <c r="B11" s="40">
        <v>1</v>
      </c>
      <c r="C11" s="40">
        <v>1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38">
        <f t="shared" si="0"/>
        <v>2</v>
      </c>
      <c r="J11" s="42"/>
      <c r="K11" s="39">
        <f t="shared" si="1"/>
        <v>2</v>
      </c>
      <c r="L11" s="39">
        <f t="shared" si="2"/>
        <v>0.16666666666666666</v>
      </c>
    </row>
    <row r="12" spans="1:12" x14ac:dyDescent="0.25">
      <c r="A12" s="37"/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38">
        <f t="shared" si="0"/>
        <v>0</v>
      </c>
      <c r="J12" s="42"/>
      <c r="K12" s="39">
        <f t="shared" si="1"/>
        <v>0</v>
      </c>
      <c r="L12" s="39">
        <f t="shared" si="2"/>
        <v>0</v>
      </c>
    </row>
    <row r="13" spans="1:12" x14ac:dyDescent="0.25">
      <c r="A13" s="37"/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38">
        <f t="shared" si="0"/>
        <v>0</v>
      </c>
      <c r="J13" s="42"/>
      <c r="K13" s="39">
        <f t="shared" si="1"/>
        <v>0</v>
      </c>
      <c r="L13" s="39">
        <f t="shared" si="2"/>
        <v>0</v>
      </c>
    </row>
    <row r="14" spans="1:12" x14ac:dyDescent="0.25">
      <c r="A14" s="37"/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38">
        <f t="shared" si="0"/>
        <v>0</v>
      </c>
      <c r="J14" s="42"/>
      <c r="K14" s="39">
        <f t="shared" si="1"/>
        <v>0</v>
      </c>
      <c r="L14" s="39">
        <f t="shared" si="2"/>
        <v>0</v>
      </c>
    </row>
    <row r="15" spans="1:12" x14ac:dyDescent="0.25">
      <c r="A15" s="37"/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38">
        <f t="shared" si="0"/>
        <v>0</v>
      </c>
      <c r="J15" s="42"/>
      <c r="K15" s="39">
        <f t="shared" si="1"/>
        <v>0</v>
      </c>
      <c r="L15" s="39">
        <f t="shared" si="2"/>
        <v>0</v>
      </c>
    </row>
    <row r="16" spans="1:12" x14ac:dyDescent="0.25">
      <c r="A16" s="36"/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38">
        <f t="shared" si="0"/>
        <v>0</v>
      </c>
      <c r="J16" s="42"/>
      <c r="K16" s="39">
        <f t="shared" si="1"/>
        <v>0</v>
      </c>
      <c r="L16" s="39">
        <f t="shared" ref="L16" si="3">K16/12</f>
        <v>0</v>
      </c>
    </row>
    <row r="17" spans="1:13" x14ac:dyDescent="0.25">
      <c r="A17" s="26" t="s">
        <v>11</v>
      </c>
      <c r="B17" s="19">
        <f t="shared" ref="B17:L17" si="4">SUM(B8:B16)</f>
        <v>4</v>
      </c>
      <c r="C17" s="19">
        <f t="shared" si="4"/>
        <v>1</v>
      </c>
      <c r="D17" s="19">
        <f t="shared" si="4"/>
        <v>0</v>
      </c>
      <c r="E17" s="19">
        <f t="shared" si="4"/>
        <v>0</v>
      </c>
      <c r="F17" s="19">
        <f t="shared" si="4"/>
        <v>0</v>
      </c>
      <c r="G17" s="19">
        <f t="shared" si="4"/>
        <v>0</v>
      </c>
      <c r="H17" s="19">
        <f t="shared" si="4"/>
        <v>150000</v>
      </c>
      <c r="I17" s="19">
        <f t="shared" si="4"/>
        <v>150005</v>
      </c>
      <c r="J17" s="19">
        <f t="shared" si="4"/>
        <v>0</v>
      </c>
      <c r="K17" s="19">
        <f t="shared" si="4"/>
        <v>150005</v>
      </c>
      <c r="L17" s="19">
        <f t="shared" si="4"/>
        <v>12500.416666666668</v>
      </c>
      <c r="M17" s="1">
        <f>K17/12</f>
        <v>12500.416666666666</v>
      </c>
    </row>
    <row r="18" spans="1:13" x14ac:dyDescent="0.25">
      <c r="A18" s="5"/>
      <c r="B18" s="6"/>
      <c r="C18" s="6"/>
      <c r="D18" s="6"/>
      <c r="E18" s="6"/>
      <c r="F18" s="6"/>
      <c r="G18" s="6"/>
      <c r="H18" s="6"/>
      <c r="I18" s="6"/>
      <c r="K18" s="20" t="s">
        <v>15</v>
      </c>
      <c r="L18" s="22" t="s">
        <v>12</v>
      </c>
      <c r="M18" s="41" t="s">
        <v>65</v>
      </c>
    </row>
    <row r="19" spans="1:13" s="7" customFormat="1" x14ac:dyDescent="0.25">
      <c r="A19" s="34"/>
      <c r="B19" s="8"/>
      <c r="C19" s="8"/>
      <c r="D19" s="8"/>
      <c r="E19" s="8"/>
      <c r="F19" s="8"/>
      <c r="G19" s="8"/>
      <c r="H19" s="8"/>
      <c r="I19" s="8"/>
      <c r="K19" s="21" t="s">
        <v>13</v>
      </c>
      <c r="L19" s="25">
        <v>10000000</v>
      </c>
    </row>
    <row r="20" spans="1:13" s="7" customFormat="1" ht="15.75" thickBot="1" x14ac:dyDescent="0.3">
      <c r="A20" s="35"/>
      <c r="K20" s="23" t="s">
        <v>16</v>
      </c>
      <c r="L20" s="24">
        <f>MAX(0,MIN(L17*2.5,L19))</f>
        <v>31251.041666666672</v>
      </c>
    </row>
    <row r="21" spans="1:13" s="7" customFormat="1" ht="15.75" thickTop="1" x14ac:dyDescent="0.25">
      <c r="A21" s="35"/>
      <c r="K21" s="8"/>
    </row>
    <row r="22" spans="1:13" s="7" customFormat="1" x14ac:dyDescent="0.25">
      <c r="A22" s="35"/>
      <c r="K22" s="8"/>
    </row>
    <row r="23" spans="1:13" s="4" customFormat="1" x14ac:dyDescent="0.25">
      <c r="A23" s="35"/>
      <c r="K23" s="3"/>
    </row>
    <row r="24" spans="1:13" s="7" customFormat="1" x14ac:dyDescent="0.25"/>
    <row r="25" spans="1:13" s="7" customFormat="1" x14ac:dyDescent="0.25">
      <c r="B25" s="8"/>
      <c r="C25" s="8"/>
      <c r="D25" s="8"/>
      <c r="E25" s="8"/>
      <c r="F25" s="8"/>
      <c r="G25" s="8"/>
      <c r="H25" s="8"/>
      <c r="I25" s="8"/>
      <c r="J25" s="8"/>
    </row>
    <row r="26" spans="1:13" s="7" customFormat="1" x14ac:dyDescent="0.25">
      <c r="B26" s="8"/>
      <c r="C26" s="8"/>
      <c r="D26" s="8"/>
      <c r="E26" s="8"/>
      <c r="F26" s="8"/>
      <c r="G26" s="8"/>
      <c r="H26" s="8"/>
      <c r="I26" s="8"/>
      <c r="J26" s="8"/>
    </row>
    <row r="27" spans="1:13" s="7" customFormat="1" x14ac:dyDescent="0.25">
      <c r="B27" s="8"/>
      <c r="C27" s="8"/>
      <c r="D27" s="8"/>
      <c r="E27" s="8"/>
      <c r="F27" s="8"/>
      <c r="G27" s="8"/>
      <c r="H27" s="8"/>
      <c r="I27" s="8"/>
      <c r="J27" s="8"/>
    </row>
  </sheetData>
  <mergeCells count="1">
    <mergeCell ref="B5:H5"/>
  </mergeCells>
  <pageMargins left="0.25" right="0.25" top="0.75" bottom="0.75" header="0.3" footer="0.3"/>
  <pageSetup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72B7C-6B81-4DFA-B59A-67241BC30A87}">
  <sheetPr>
    <pageSetUpPr fitToPage="1"/>
  </sheetPr>
  <dimension ref="A1:J5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9" sqref="A9"/>
    </sheetView>
  </sheetViews>
  <sheetFormatPr defaultRowHeight="15" x14ac:dyDescent="0.25"/>
  <cols>
    <col min="1" max="1" width="63.140625" bestFit="1" customWidth="1"/>
    <col min="2" max="9" width="7.85546875" style="1" bestFit="1" customWidth="1"/>
  </cols>
  <sheetData>
    <row r="1" spans="1:10" x14ac:dyDescent="0.25">
      <c r="B1" s="9" t="s">
        <v>17</v>
      </c>
      <c r="C1" s="9" t="s">
        <v>18</v>
      </c>
      <c r="D1" s="9" t="s">
        <v>19</v>
      </c>
      <c r="E1" s="9" t="s">
        <v>20</v>
      </c>
      <c r="F1" s="9" t="s">
        <v>21</v>
      </c>
      <c r="G1" s="9" t="s">
        <v>22</v>
      </c>
      <c r="H1" s="9" t="s">
        <v>23</v>
      </c>
      <c r="I1" s="9" t="s">
        <v>24</v>
      </c>
      <c r="J1" s="12" t="s">
        <v>1</v>
      </c>
    </row>
    <row r="2" spans="1:10" s="4" customFormat="1" x14ac:dyDescent="0.25">
      <c r="A2" s="4" t="s">
        <v>10</v>
      </c>
      <c r="B2" s="2" t="s">
        <v>0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2" t="s">
        <v>0</v>
      </c>
      <c r="I2" s="2" t="s">
        <v>0</v>
      </c>
    </row>
    <row r="3" spans="1:10" ht="30" x14ac:dyDescent="0.25">
      <c r="A3" s="11" t="s">
        <v>41</v>
      </c>
      <c r="B3" s="17"/>
      <c r="C3" s="17"/>
      <c r="D3" s="17"/>
      <c r="E3" s="17"/>
      <c r="F3" s="17"/>
      <c r="G3" s="17"/>
      <c r="H3" s="17"/>
      <c r="I3" s="17"/>
      <c r="J3" s="18">
        <f t="shared" ref="J3:J11" si="0">SUM(B3:I3)</f>
        <v>0</v>
      </c>
    </row>
    <row r="4" spans="1:10" x14ac:dyDescent="0.25">
      <c r="A4" s="11" t="s">
        <v>2</v>
      </c>
      <c r="B4" s="16"/>
      <c r="C4" s="16"/>
      <c r="D4" s="16"/>
      <c r="E4" s="16"/>
      <c r="F4" s="16"/>
      <c r="G4" s="16"/>
      <c r="H4" s="16"/>
      <c r="I4" s="16"/>
      <c r="J4" s="15">
        <f t="shared" si="0"/>
        <v>0</v>
      </c>
    </row>
    <row r="5" spans="1:10" x14ac:dyDescent="0.25">
      <c r="A5" s="11" t="s">
        <v>3</v>
      </c>
      <c r="B5" s="16"/>
      <c r="C5" s="16"/>
      <c r="D5" s="16"/>
      <c r="E5" s="16"/>
      <c r="F5" s="16"/>
      <c r="G5" s="16"/>
      <c r="H5" s="16"/>
      <c r="I5" s="16"/>
      <c r="J5" s="15">
        <f t="shared" si="0"/>
        <v>0</v>
      </c>
    </row>
    <row r="6" spans="1:10" x14ac:dyDescent="0.25">
      <c r="A6" s="11" t="s">
        <v>4</v>
      </c>
      <c r="B6" s="16"/>
      <c r="C6" s="16"/>
      <c r="D6" s="16"/>
      <c r="E6" s="16"/>
      <c r="F6" s="16"/>
      <c r="G6" s="16"/>
      <c r="H6" s="16"/>
      <c r="I6" s="16"/>
      <c r="J6" s="15">
        <f t="shared" si="0"/>
        <v>0</v>
      </c>
    </row>
    <row r="7" spans="1:10" ht="30" x14ac:dyDescent="0.25">
      <c r="A7" s="11" t="s">
        <v>5</v>
      </c>
      <c r="B7" s="16"/>
      <c r="C7" s="16"/>
      <c r="D7" s="16"/>
      <c r="E7" s="16"/>
      <c r="F7" s="16"/>
      <c r="G7" s="16"/>
      <c r="H7" s="16"/>
      <c r="I7" s="16"/>
      <c r="J7" s="15">
        <f t="shared" si="0"/>
        <v>0</v>
      </c>
    </row>
    <row r="8" spans="1:10" x14ac:dyDescent="0.25">
      <c r="A8" s="11" t="s">
        <v>6</v>
      </c>
      <c r="B8" s="16"/>
      <c r="C8" s="16"/>
      <c r="D8" s="16"/>
      <c r="E8" s="16"/>
      <c r="F8" s="16"/>
      <c r="G8" s="16"/>
      <c r="H8" s="16"/>
      <c r="I8" s="16"/>
      <c r="J8" s="15">
        <f t="shared" si="0"/>
        <v>0</v>
      </c>
    </row>
    <row r="9" spans="1:10" ht="30" x14ac:dyDescent="0.25">
      <c r="A9" s="11" t="s">
        <v>7</v>
      </c>
      <c r="B9" s="16"/>
      <c r="C9" s="16"/>
      <c r="D9" s="16"/>
      <c r="E9" s="16"/>
      <c r="F9" s="16"/>
      <c r="G9" s="16"/>
      <c r="H9" s="16"/>
      <c r="I9" s="16"/>
      <c r="J9" s="15">
        <f t="shared" si="0"/>
        <v>0</v>
      </c>
    </row>
    <row r="10" spans="1:10" ht="75" x14ac:dyDescent="0.25">
      <c r="A10" s="11" t="s">
        <v>8</v>
      </c>
      <c r="B10" s="14"/>
      <c r="C10" s="14"/>
      <c r="D10" s="14"/>
      <c r="E10" s="14"/>
      <c r="F10" s="14"/>
      <c r="G10" s="14"/>
      <c r="H10" s="14"/>
      <c r="I10" s="14"/>
      <c r="J10" s="15">
        <f t="shared" si="0"/>
        <v>0</v>
      </c>
    </row>
    <row r="11" spans="1:10" x14ac:dyDescent="0.25">
      <c r="A11" s="26" t="s">
        <v>11</v>
      </c>
      <c r="B11" s="19">
        <f>SUM(B3:B10)</f>
        <v>0</v>
      </c>
      <c r="C11" s="19">
        <f t="shared" ref="C11:I11" si="1">SUM(C3:C10)</f>
        <v>0</v>
      </c>
      <c r="D11" s="19">
        <f t="shared" si="1"/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19">
        <f t="shared" si="0"/>
        <v>0</v>
      </c>
    </row>
    <row r="12" spans="1:10" x14ac:dyDescent="0.25">
      <c r="A12" s="5"/>
      <c r="B12" s="6"/>
      <c r="C12" s="6"/>
      <c r="D12" s="6"/>
      <c r="E12" s="6"/>
      <c r="F12" s="6"/>
      <c r="G12" s="6"/>
      <c r="H12" s="6"/>
      <c r="I12" s="6"/>
      <c r="J12" s="20"/>
    </row>
    <row r="13" spans="1:10" s="7" customFormat="1" x14ac:dyDescent="0.25">
      <c r="A13" s="44" t="s">
        <v>9</v>
      </c>
      <c r="B13" s="45"/>
      <c r="C13" s="45"/>
      <c r="D13" s="45"/>
      <c r="E13" s="8"/>
      <c r="F13" s="8"/>
      <c r="G13" s="8"/>
      <c r="H13" s="8"/>
      <c r="I13" s="8"/>
      <c r="J13" s="21"/>
    </row>
    <row r="14" spans="1:10" s="7" customFormat="1" x14ac:dyDescent="0.25">
      <c r="A14" s="46"/>
      <c r="B14" s="46"/>
      <c r="C14" s="46"/>
      <c r="D14" s="46"/>
      <c r="J14" s="23"/>
    </row>
    <row r="15" spans="1:10" s="7" customFormat="1" x14ac:dyDescent="0.25">
      <c r="A15" s="46"/>
      <c r="B15" s="46"/>
      <c r="C15" s="46"/>
      <c r="D15" s="46"/>
      <c r="J15" s="8"/>
    </row>
    <row r="16" spans="1:10" s="7" customFormat="1" x14ac:dyDescent="0.25">
      <c r="A16" s="46"/>
      <c r="B16" s="46"/>
      <c r="C16" s="46"/>
      <c r="D16" s="46"/>
      <c r="J16" s="8"/>
    </row>
    <row r="17" spans="1:10" s="4" customFormat="1" x14ac:dyDescent="0.25">
      <c r="A17" s="46"/>
      <c r="B17" s="46"/>
      <c r="C17" s="46"/>
      <c r="D17" s="46"/>
      <c r="J17" s="3"/>
    </row>
    <row r="18" spans="1:10" s="4" customFormat="1" x14ac:dyDescent="0.25">
      <c r="A18" s="27"/>
      <c r="B18" s="27"/>
      <c r="C18" s="27"/>
      <c r="D18" s="27"/>
      <c r="J18" s="3"/>
    </row>
    <row r="19" spans="1:10" s="7" customFormat="1" x14ac:dyDescent="0.25">
      <c r="B19" s="9" t="s">
        <v>17</v>
      </c>
      <c r="C19" s="9" t="s">
        <v>18</v>
      </c>
      <c r="D19" s="9" t="s">
        <v>19</v>
      </c>
      <c r="E19" s="9" t="s">
        <v>20</v>
      </c>
      <c r="F19" s="9" t="s">
        <v>21</v>
      </c>
      <c r="G19" s="9" t="s">
        <v>22</v>
      </c>
      <c r="H19" s="9" t="s">
        <v>23</v>
      </c>
      <c r="I19" s="9" t="s">
        <v>24</v>
      </c>
    </row>
    <row r="20" spans="1:10" s="7" customFormat="1" x14ac:dyDescent="0.25">
      <c r="A20" s="4" t="s">
        <v>25</v>
      </c>
      <c r="B20" s="2" t="s">
        <v>25</v>
      </c>
      <c r="C20" s="2" t="s">
        <v>25</v>
      </c>
      <c r="D20" s="2" t="s">
        <v>25</v>
      </c>
      <c r="E20" s="2" t="s">
        <v>25</v>
      </c>
      <c r="F20" s="2" t="s">
        <v>25</v>
      </c>
      <c r="G20" s="2" t="s">
        <v>25</v>
      </c>
      <c r="H20" s="2" t="s">
        <v>25</v>
      </c>
      <c r="I20" s="2" t="s">
        <v>25</v>
      </c>
      <c r="J20" s="13" t="s">
        <v>1</v>
      </c>
    </row>
    <row r="21" spans="1:10" s="7" customFormat="1" x14ac:dyDescent="0.25">
      <c r="A21" s="10" t="s">
        <v>26</v>
      </c>
      <c r="B21" s="17"/>
      <c r="C21" s="17"/>
      <c r="D21" s="17"/>
      <c r="E21" s="17"/>
      <c r="F21" s="17"/>
      <c r="G21" s="17"/>
      <c r="H21" s="17"/>
      <c r="I21" s="17"/>
      <c r="J21" s="18">
        <f t="shared" ref="J21:J29" si="2">SUM(B21:I21)</f>
        <v>0</v>
      </c>
    </row>
    <row r="22" spans="1:10" s="7" customFormat="1" x14ac:dyDescent="0.25">
      <c r="A22" s="10" t="s">
        <v>27</v>
      </c>
      <c r="B22" s="16"/>
      <c r="C22" s="16"/>
      <c r="D22" s="16"/>
      <c r="E22" s="16"/>
      <c r="F22" s="16"/>
      <c r="G22" s="16"/>
      <c r="H22" s="16"/>
      <c r="I22" s="16"/>
      <c r="J22" s="15">
        <f t="shared" si="2"/>
        <v>0</v>
      </c>
    </row>
    <row r="23" spans="1:10" x14ac:dyDescent="0.25">
      <c r="A23" s="10"/>
      <c r="B23" s="16"/>
      <c r="C23" s="16"/>
      <c r="D23" s="16"/>
      <c r="E23" s="16"/>
      <c r="F23" s="16"/>
      <c r="G23" s="16"/>
      <c r="H23" s="16"/>
      <c r="I23" s="16"/>
      <c r="J23" s="15">
        <f t="shared" si="2"/>
        <v>0</v>
      </c>
    </row>
    <row r="24" spans="1:10" x14ac:dyDescent="0.25">
      <c r="A24" s="10"/>
      <c r="B24" s="16"/>
      <c r="C24" s="16"/>
      <c r="D24" s="16"/>
      <c r="E24" s="16"/>
      <c r="F24" s="16"/>
      <c r="G24" s="16"/>
      <c r="H24" s="16"/>
      <c r="I24" s="16"/>
      <c r="J24" s="15">
        <f t="shared" si="2"/>
        <v>0</v>
      </c>
    </row>
    <row r="25" spans="1:10" x14ac:dyDescent="0.25">
      <c r="A25" s="10"/>
      <c r="B25" s="16"/>
      <c r="C25" s="16"/>
      <c r="D25" s="16"/>
      <c r="E25" s="16"/>
      <c r="F25" s="16"/>
      <c r="G25" s="16"/>
      <c r="H25" s="16"/>
      <c r="I25" s="16"/>
      <c r="J25" s="15">
        <f t="shared" si="2"/>
        <v>0</v>
      </c>
    </row>
    <row r="26" spans="1:10" x14ac:dyDescent="0.25">
      <c r="A26" s="10"/>
      <c r="B26" s="16"/>
      <c r="C26" s="16"/>
      <c r="D26" s="16"/>
      <c r="E26" s="16"/>
      <c r="F26" s="16"/>
      <c r="G26" s="16"/>
      <c r="H26" s="16"/>
      <c r="I26" s="16"/>
      <c r="J26" s="15">
        <f t="shared" si="2"/>
        <v>0</v>
      </c>
    </row>
    <row r="27" spans="1:10" x14ac:dyDescent="0.25">
      <c r="A27" s="10"/>
      <c r="B27" s="16"/>
      <c r="C27" s="16"/>
      <c r="D27" s="16"/>
      <c r="E27" s="16"/>
      <c r="F27" s="16"/>
      <c r="G27" s="16"/>
      <c r="H27" s="16"/>
      <c r="I27" s="16"/>
      <c r="J27" s="15">
        <f t="shared" si="2"/>
        <v>0</v>
      </c>
    </row>
    <row r="28" spans="1:10" x14ac:dyDescent="0.25">
      <c r="A28" s="10"/>
      <c r="B28" s="14"/>
      <c r="C28" s="14"/>
      <c r="D28" s="14"/>
      <c r="E28" s="14"/>
      <c r="F28" s="14"/>
      <c r="G28" s="14"/>
      <c r="H28" s="14"/>
      <c r="I28" s="14"/>
      <c r="J28" s="15">
        <f t="shared" si="2"/>
        <v>0</v>
      </c>
    </row>
    <row r="29" spans="1:10" x14ac:dyDescent="0.25">
      <c r="A29" s="26" t="s">
        <v>46</v>
      </c>
      <c r="B29" s="19">
        <f t="shared" ref="B29:I29" si="3">SUM(B21:B28)</f>
        <v>0</v>
      </c>
      <c r="C29" s="19">
        <f t="shared" si="3"/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9">
        <f t="shared" si="3"/>
        <v>0</v>
      </c>
      <c r="J29" s="19">
        <f t="shared" si="2"/>
        <v>0</v>
      </c>
    </row>
    <row r="30" spans="1:10" x14ac:dyDescent="0.25">
      <c r="A30" s="28" t="s">
        <v>40</v>
      </c>
    </row>
    <row r="31" spans="1:10" x14ac:dyDescent="0.25">
      <c r="A31" s="7"/>
      <c r="B31" s="9" t="s">
        <v>17</v>
      </c>
      <c r="C31" s="9" t="s">
        <v>18</v>
      </c>
      <c r="D31" s="9" t="s">
        <v>19</v>
      </c>
      <c r="E31" s="9" t="s">
        <v>20</v>
      </c>
      <c r="F31" s="9" t="s">
        <v>21</v>
      </c>
      <c r="G31" s="9" t="s">
        <v>22</v>
      </c>
      <c r="H31" s="9" t="s">
        <v>23</v>
      </c>
      <c r="I31" s="9" t="s">
        <v>24</v>
      </c>
      <c r="J31" s="7"/>
    </row>
    <row r="32" spans="1:10" x14ac:dyDescent="0.25">
      <c r="A32" s="4" t="s">
        <v>30</v>
      </c>
      <c r="B32" s="2" t="s">
        <v>25</v>
      </c>
      <c r="C32" s="2" t="s">
        <v>25</v>
      </c>
      <c r="D32" s="2" t="s">
        <v>25</v>
      </c>
      <c r="E32" s="2" t="s">
        <v>25</v>
      </c>
      <c r="F32" s="2" t="s">
        <v>25</v>
      </c>
      <c r="G32" s="2" t="s">
        <v>25</v>
      </c>
      <c r="H32" s="2" t="s">
        <v>25</v>
      </c>
      <c r="I32" s="2" t="s">
        <v>25</v>
      </c>
      <c r="J32" s="13" t="s">
        <v>1</v>
      </c>
    </row>
    <row r="33" spans="1:10" x14ac:dyDescent="0.25">
      <c r="A33" s="10" t="s">
        <v>28</v>
      </c>
      <c r="B33" s="17"/>
      <c r="C33" s="17"/>
      <c r="D33" s="17"/>
      <c r="E33" s="17"/>
      <c r="F33" s="17"/>
      <c r="G33" s="17"/>
      <c r="H33" s="17"/>
      <c r="I33" s="17"/>
      <c r="J33" s="18">
        <f t="shared" ref="J33:J41" si="4">SUM(B33:I33)</f>
        <v>0</v>
      </c>
    </row>
    <row r="34" spans="1:10" x14ac:dyDescent="0.25">
      <c r="A34" s="10" t="s">
        <v>29</v>
      </c>
      <c r="B34" s="16"/>
      <c r="C34" s="16"/>
      <c r="D34" s="16"/>
      <c r="E34" s="16"/>
      <c r="F34" s="16"/>
      <c r="G34" s="16"/>
      <c r="H34" s="16"/>
      <c r="I34" s="16"/>
      <c r="J34" s="15">
        <f t="shared" si="4"/>
        <v>0</v>
      </c>
    </row>
    <row r="35" spans="1:10" ht="30" x14ac:dyDescent="0.25">
      <c r="A35" s="10" t="s">
        <v>31</v>
      </c>
      <c r="B35" s="16"/>
      <c r="C35" s="16"/>
      <c r="D35" s="16"/>
      <c r="E35" s="16"/>
      <c r="F35" s="16"/>
      <c r="G35" s="16"/>
      <c r="H35" s="16"/>
      <c r="I35" s="16"/>
      <c r="J35" s="15">
        <f t="shared" si="4"/>
        <v>0</v>
      </c>
    </row>
    <row r="36" spans="1:10" x14ac:dyDescent="0.25">
      <c r="A36" s="10"/>
      <c r="B36" s="16"/>
      <c r="C36" s="16"/>
      <c r="D36" s="16"/>
      <c r="E36" s="16"/>
      <c r="F36" s="16"/>
      <c r="G36" s="16"/>
      <c r="H36" s="16"/>
      <c r="I36" s="16"/>
      <c r="J36" s="15">
        <f t="shared" si="4"/>
        <v>0</v>
      </c>
    </row>
    <row r="37" spans="1:10" x14ac:dyDescent="0.25">
      <c r="A37" s="10"/>
      <c r="B37" s="16"/>
      <c r="C37" s="16"/>
      <c r="D37" s="16"/>
      <c r="E37" s="16"/>
      <c r="F37" s="16"/>
      <c r="G37" s="16"/>
      <c r="H37" s="16"/>
      <c r="I37" s="16"/>
      <c r="J37" s="15">
        <f t="shared" si="4"/>
        <v>0</v>
      </c>
    </row>
    <row r="38" spans="1:10" x14ac:dyDescent="0.25">
      <c r="A38" s="10"/>
      <c r="B38" s="16"/>
      <c r="C38" s="16"/>
      <c r="D38" s="16"/>
      <c r="E38" s="16"/>
      <c r="F38" s="16"/>
      <c r="G38" s="16"/>
      <c r="H38" s="16"/>
      <c r="I38" s="16"/>
      <c r="J38" s="15">
        <f t="shared" si="4"/>
        <v>0</v>
      </c>
    </row>
    <row r="39" spans="1:10" x14ac:dyDescent="0.25">
      <c r="A39" s="10"/>
      <c r="B39" s="16"/>
      <c r="C39" s="16"/>
      <c r="D39" s="16"/>
      <c r="E39" s="16"/>
      <c r="F39" s="16"/>
      <c r="G39" s="16"/>
      <c r="H39" s="16"/>
      <c r="I39" s="16"/>
      <c r="J39" s="15">
        <f t="shared" si="4"/>
        <v>0</v>
      </c>
    </row>
    <row r="40" spans="1:10" x14ac:dyDescent="0.25">
      <c r="A40" s="10"/>
      <c r="B40" s="14"/>
      <c r="C40" s="14"/>
      <c r="D40" s="14"/>
      <c r="E40" s="14"/>
      <c r="F40" s="14"/>
      <c r="G40" s="14"/>
      <c r="H40" s="14"/>
      <c r="I40" s="14"/>
      <c r="J40" s="15">
        <f t="shared" si="4"/>
        <v>0</v>
      </c>
    </row>
    <row r="41" spans="1:10" x14ac:dyDescent="0.25">
      <c r="A41" s="26" t="s">
        <v>45</v>
      </c>
      <c r="B41" s="19">
        <f t="shared" ref="B41:I41" si="5">SUM(B33:B40)</f>
        <v>0</v>
      </c>
      <c r="C41" s="19">
        <f t="shared" si="5"/>
        <v>0</v>
      </c>
      <c r="D41" s="19">
        <f t="shared" si="5"/>
        <v>0</v>
      </c>
      <c r="E41" s="19">
        <f t="shared" si="5"/>
        <v>0</v>
      </c>
      <c r="F41" s="19">
        <f t="shared" si="5"/>
        <v>0</v>
      </c>
      <c r="G41" s="19">
        <f t="shared" si="5"/>
        <v>0</v>
      </c>
      <c r="H41" s="19">
        <f t="shared" si="5"/>
        <v>0</v>
      </c>
      <c r="I41" s="19">
        <f t="shared" si="5"/>
        <v>0</v>
      </c>
      <c r="J41" s="19">
        <f t="shared" si="4"/>
        <v>0</v>
      </c>
    </row>
    <row r="42" spans="1:10" x14ac:dyDescent="0.25">
      <c r="A42" s="28" t="s">
        <v>39</v>
      </c>
    </row>
    <row r="43" spans="1:10" x14ac:dyDescent="0.25">
      <c r="A43" s="7"/>
      <c r="B43" s="9" t="s">
        <v>17</v>
      </c>
      <c r="C43" s="9" t="s">
        <v>18</v>
      </c>
      <c r="D43" s="9" t="s">
        <v>19</v>
      </c>
      <c r="E43" s="9" t="s">
        <v>20</v>
      </c>
      <c r="F43" s="9" t="s">
        <v>21</v>
      </c>
      <c r="G43" s="9" t="s">
        <v>22</v>
      </c>
      <c r="H43" s="9" t="s">
        <v>23</v>
      </c>
      <c r="I43" s="9" t="s">
        <v>24</v>
      </c>
      <c r="J43" s="7"/>
    </row>
    <row r="44" spans="1:10" x14ac:dyDescent="0.25">
      <c r="A44" s="4" t="s">
        <v>32</v>
      </c>
      <c r="B44" s="2" t="s">
        <v>25</v>
      </c>
      <c r="C44" s="2" t="s">
        <v>25</v>
      </c>
      <c r="D44" s="2" t="s">
        <v>25</v>
      </c>
      <c r="E44" s="2" t="s">
        <v>25</v>
      </c>
      <c r="F44" s="2" t="s">
        <v>25</v>
      </c>
      <c r="G44" s="2" t="s">
        <v>25</v>
      </c>
      <c r="H44" s="2" t="s">
        <v>25</v>
      </c>
      <c r="I44" s="2" t="s">
        <v>25</v>
      </c>
      <c r="J44" s="13" t="s">
        <v>1</v>
      </c>
    </row>
    <row r="45" spans="1:10" x14ac:dyDescent="0.25">
      <c r="A45" s="10" t="s">
        <v>33</v>
      </c>
      <c r="B45" s="17"/>
      <c r="C45" s="17"/>
      <c r="D45" s="17"/>
      <c r="E45" s="17"/>
      <c r="F45" s="17"/>
      <c r="G45" s="17"/>
      <c r="H45" s="17"/>
      <c r="I45" s="17"/>
      <c r="J45" s="18">
        <f t="shared" ref="J45:J53" si="6">SUM(B45:I45)</f>
        <v>0</v>
      </c>
    </row>
    <row r="46" spans="1:10" x14ac:dyDescent="0.25">
      <c r="A46" s="10" t="s">
        <v>34</v>
      </c>
      <c r="B46" s="16"/>
      <c r="C46" s="16"/>
      <c r="D46" s="16"/>
      <c r="E46" s="16"/>
      <c r="F46" s="16"/>
      <c r="G46" s="16"/>
      <c r="H46" s="16"/>
      <c r="I46" s="16"/>
      <c r="J46" s="15">
        <f t="shared" si="6"/>
        <v>0</v>
      </c>
    </row>
    <row r="47" spans="1:10" x14ac:dyDescent="0.25">
      <c r="A47" s="10" t="s">
        <v>35</v>
      </c>
      <c r="B47" s="16"/>
      <c r="C47" s="16"/>
      <c r="D47" s="16"/>
      <c r="E47" s="16"/>
      <c r="F47" s="16"/>
      <c r="G47" s="16"/>
      <c r="H47" s="16"/>
      <c r="I47" s="16"/>
      <c r="J47" s="15">
        <f t="shared" si="6"/>
        <v>0</v>
      </c>
    </row>
    <row r="48" spans="1:10" x14ac:dyDescent="0.25">
      <c r="A48" s="10" t="s">
        <v>36</v>
      </c>
      <c r="B48" s="16"/>
      <c r="C48" s="16"/>
      <c r="D48" s="16"/>
      <c r="E48" s="16"/>
      <c r="F48" s="16"/>
      <c r="G48" s="16"/>
      <c r="H48" s="16"/>
      <c r="I48" s="16"/>
      <c r="J48" s="15">
        <f t="shared" si="6"/>
        <v>0</v>
      </c>
    </row>
    <row r="49" spans="1:10" x14ac:dyDescent="0.25">
      <c r="A49" s="10" t="s">
        <v>42</v>
      </c>
      <c r="B49" s="16"/>
      <c r="C49" s="16"/>
      <c r="D49" s="16"/>
      <c r="E49" s="16"/>
      <c r="F49" s="16"/>
      <c r="G49" s="16"/>
      <c r="H49" s="16"/>
      <c r="I49" s="16"/>
      <c r="J49" s="15">
        <f t="shared" si="6"/>
        <v>0</v>
      </c>
    </row>
    <row r="50" spans="1:10" x14ac:dyDescent="0.25">
      <c r="A50" s="10" t="s">
        <v>37</v>
      </c>
      <c r="B50" s="16"/>
      <c r="C50" s="16"/>
      <c r="D50" s="16"/>
      <c r="E50" s="16"/>
      <c r="F50" s="16"/>
      <c r="G50" s="16"/>
      <c r="H50" s="16"/>
      <c r="I50" s="16"/>
      <c r="J50" s="15">
        <f t="shared" si="6"/>
        <v>0</v>
      </c>
    </row>
    <row r="51" spans="1:10" x14ac:dyDescent="0.25">
      <c r="A51" s="10"/>
      <c r="B51" s="16"/>
      <c r="C51" s="16"/>
      <c r="D51" s="16"/>
      <c r="E51" s="16"/>
      <c r="F51" s="16"/>
      <c r="G51" s="16"/>
      <c r="H51" s="16"/>
      <c r="I51" s="16"/>
      <c r="J51" s="15">
        <f t="shared" si="6"/>
        <v>0</v>
      </c>
    </row>
    <row r="52" spans="1:10" x14ac:dyDescent="0.25">
      <c r="A52" s="10"/>
      <c r="B52" s="14"/>
      <c r="C52" s="14"/>
      <c r="D52" s="14"/>
      <c r="E52" s="14"/>
      <c r="F52" s="14"/>
      <c r="G52" s="14"/>
      <c r="H52" s="14"/>
      <c r="I52" s="14"/>
      <c r="J52" s="15">
        <f t="shared" si="6"/>
        <v>0</v>
      </c>
    </row>
    <row r="53" spans="1:10" x14ac:dyDescent="0.25">
      <c r="A53" s="26" t="s">
        <v>44</v>
      </c>
      <c r="B53" s="19">
        <f t="shared" ref="B53:I53" si="7">SUM(B45:B52)</f>
        <v>0</v>
      </c>
      <c r="C53" s="19">
        <f t="shared" si="7"/>
        <v>0</v>
      </c>
      <c r="D53" s="19">
        <f t="shared" si="7"/>
        <v>0</v>
      </c>
      <c r="E53" s="19">
        <f t="shared" si="7"/>
        <v>0</v>
      </c>
      <c r="F53" s="19">
        <f t="shared" si="7"/>
        <v>0</v>
      </c>
      <c r="G53" s="19">
        <f t="shared" si="7"/>
        <v>0</v>
      </c>
      <c r="H53" s="19">
        <f t="shared" si="7"/>
        <v>0</v>
      </c>
      <c r="I53" s="19">
        <f t="shared" si="7"/>
        <v>0</v>
      </c>
      <c r="J53" s="19">
        <f t="shared" si="6"/>
        <v>0</v>
      </c>
    </row>
    <row r="54" spans="1:10" x14ac:dyDescent="0.25">
      <c r="A54" s="28" t="s">
        <v>38</v>
      </c>
    </row>
    <row r="55" spans="1:10" ht="15.75" thickBot="1" x14ac:dyDescent="0.3">
      <c r="I55" s="29" t="s">
        <v>43</v>
      </c>
      <c r="J55" s="24">
        <f>J11+J29+J41+J53</f>
        <v>0</v>
      </c>
    </row>
    <row r="56" spans="1:10" ht="15.75" thickTop="1" x14ac:dyDescent="0.25"/>
  </sheetData>
  <mergeCells count="1">
    <mergeCell ref="A13:D17"/>
  </mergeCells>
  <phoneticPr fontId="3" type="noConversion"/>
  <pageMargins left="0.25" right="0.25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Maximum Loan Amount</vt:lpstr>
      <vt:lpstr>Forgiveness Amount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Rush</dc:creator>
  <cp:lastModifiedBy>Chelsea Larsen</cp:lastModifiedBy>
  <cp:lastPrinted>2020-03-30T19:08:16Z</cp:lastPrinted>
  <dcterms:created xsi:type="dcterms:W3CDTF">2020-03-20T19:09:27Z</dcterms:created>
  <dcterms:modified xsi:type="dcterms:W3CDTF">2020-04-03T15:18:27Z</dcterms:modified>
</cp:coreProperties>
</file>